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<sst xmlns="http://schemas.openxmlformats.org/spreadsheetml/2006/main" count="431" uniqueCount="333">
  <si>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</si>
  <si>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</si>
  <si>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</si>
  <si>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</si>
  <si>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</si>
  <si>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</si>
  <si>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</si>
  <si>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</si>
  <si>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</si>
  <si>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</si>
  <si>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</si>
  <si>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</si>
  <si>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</si>
  <si>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</si>
  <si>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</si>
  <si>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</si>
  <si>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</si>
  <si>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</si>
  <si>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</si>
  <si>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</si>
  <si>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</si>
  <si>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</si>
  <si>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</si>
  <si>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</si>
  <si>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</si>
  <si>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</si>
  <si>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</si>
  <si>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</si>
  <si>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</si>
  <si>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</si>
  <si>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</si>
  <si>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</si>
  <si>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</si>
  <si>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</si>
  <si>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</si>
  <si>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</si>
  <si>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</si>
  <si>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</si>
  <si>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</si>
  <si>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</si>
  <si>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</si>
  <si>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</si>
  <si>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</si>
  <si>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</si>
  <si>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</si>
  <si>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</si>
  <si>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</si>
  <si>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</si>
  <si>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</si>
  <si>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</si>
  <si>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</si>
  <si>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</si>
  <si>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</si>
  <si>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</si>
  <si>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</si>
  <si>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</si>
  <si>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</si>
  <si>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</si>
  <si>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</si>
  <si>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</si>
  <si>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</si>
  <si>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</si>
  <si>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</si>
  <si>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</si>
  <si>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</si>
  <si>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</si>
  <si>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</si>
  <si>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</si>
  <si>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</si>
  <si>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</si>
  <si>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</si>
  <si>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</si>
  <si>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</si>
  <si>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</si>
  <si>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</si>
  <si>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</si>
  <si>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</si>
  <si>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</si>
  <si>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</si>
  <si>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</si>
  <si>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</si>
  <si>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</si>
  <si>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</si>
  <si>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</si>
  <si>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</si>
  <si>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</si>
  <si>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</si>
  <si>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</si>
  <si>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</si>
  <si>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</si>
  <si>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</si>
  <si>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</si>
  <si>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</si>
  <si>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</si>
  <si>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</si>
  <si>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</si>
  <si>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</si>
  <si>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</si>
  <si>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</si>
  <si>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</si>
  <si>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</si>
  <si>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</si>
  <si>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</si>
  <si>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</si>
  <si>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</si>
  <si>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</si>
  <si>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</si>
  <si>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</si>
  <si>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</si>
  <si>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</si>
  <si>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</si>
  <si>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</si>
  <si>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</si>
  <si>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</si>
  <si>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</si>
  <si>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</si>
  <si>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</si>
  <si>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</si>
  <si>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</si>
  <si>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</si>
  <si>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</si>
  <si>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</si>
  <si>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</si>
  <si>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</si>
  <si>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</si>
  <si>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</si>
  <si>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</si>
  <si>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</si>
  <si>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</si>
  <si>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</si>
  <si>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</si>
  <si>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</si>
  <si>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</si>
  <si>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</si>
  <si>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</si>
  <si>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</si>
  <si>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</si>
  <si>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</si>
  <si>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</si>
  <si>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</si>
  <si>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</si>
  <si>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</si>
  <si>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</si>
  <si>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</si>
  <si>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</si>
  <si>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</si>
  <si>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</si>
  <si>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</si>
  <si>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</si>
  <si>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</si>
  <si>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</si>
  <si>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</si>
  <si>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</si>
  <si>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</si>
  <si>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</si>
  <si>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</si>
  <si>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</si>
  <si>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</si>
  <si>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</si>
  <si>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</si>
  <si>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</si>
  <si>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</si>
  <si>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</si>
  <si>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</si>
  <si>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</si>
  <si>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</si>
  <si>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</si>
  <si>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</si>
  <si>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</si>
  <si>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</si>
  <si>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</si>
  <si>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</si>
  <si>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</si>
  <si>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</si>
  <si>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</si>
  <si>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</si>
  <si>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</si>
  <si>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</si>
  <si>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</si>
  <si>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</si>
  <si>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</si>
  <si>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</si>
  <si>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</si>
  <si>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</si>
  <si>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</si>
  <si>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</si>
  <si>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</si>
  <si>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</si>
  <si>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</si>
  <si>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</si>
  <si>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</si>
  <si>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</si>
  <si>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</si>
  <si>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</si>
  <si>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</si>
  <si>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</si>
  <si>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</si>
  <si>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</si>
  <si>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</si>
  <si>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</si>
  <si>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</si>
  <si>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</si>
  <si>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</si>
  <si>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</si>
  <si>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</si>
  <si>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</si>
  <si>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</si>
  <si>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</si>
  <si>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</si>
  <si>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</si>
  <si>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</si>
  <si>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</si>
  <si>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</si>
  <si>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</si>
  <si>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</si>
  <si>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</si>
  <si>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</si>
  <si>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</si>
  <si>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</si>
  <si>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</si>
  <si>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</si>
  <si>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</si>
  <si>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</si>
  <si>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</si>
  <si>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</si>
  <si>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</si>
  <si>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</si>
  <si>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</si>
  <si>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</si>
  <si>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</si>
  <si>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</si>
  <si>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</si>
  <si>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</si>
  <si>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</si>
  <si>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</si>
  <si>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</si>
  <si>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</si>
  <si>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</si>
  <si>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</si>
  <si>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</si>
  <si>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</si>
  <si>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</si>
  <si>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</si>
  <si>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</si>
  <si>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</si>
  <si>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</si>
  <si>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</si>
  <si>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</si>
  <si>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</si>
  <si>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</si>
  <si>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</si>
  <si>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</si>
  <si>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</si>
  <si>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</si>
  <si>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</si>
  <si>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</si>
  <si>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</si>
  <si>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</si>
  <si>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</si>
  <si>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</si>
  <si>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</si>
  <si>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</si>
  <si>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</si>
  <si>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</si>
  <si>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</si>
  <si>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</si>
  <si>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</si>
  <si>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</si>
  <si>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</si>
  <si>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</si>
  <si>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</si>
  <si>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</si>
  <si>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</si>
  <si>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</si>
  <si>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</si>
  <si>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</si>
  <si>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</si>
  <si>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</si>
  <si>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</si>
  <si>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</si>
  <si>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</si>
  <si>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</si>
  <si>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</si>
  <si>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</si>
  <si>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</si>
  <si>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</si>
  <si>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</si>
  <si>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</si>
  <si>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</si>
  <si>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</si>
  <si>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</si>
  <si>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</si>
  <si>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</si>
  <si>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</si>
  <si>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</si>
  <si>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</si>
  <si>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</si>
  <si>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</si>
  <si>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</si>
  <si>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</si>
  <si>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</si>
  <si>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</si>
  <si>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</si>
  <si>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</si>
  <si>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</si>
  <si>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</si>
  <si>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</si>
  <si>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</si>
  <si>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</si>
  <si>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</si>
  <si>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</si>
  <si>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</si>
  <si>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</si>
  <si>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</si>
  <si>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</si>
  <si>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</si>
  <si>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</si>
  <si>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</si>
  <si>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</si>
  <si>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</si>
  <si>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</si>
  <si>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</si>
  <si>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</si>
  <si>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</si>
  <si>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Шипуновский</t>
  </si>
  <si>
    <t>Маслакова ЕленаИвановна</t>
  </si>
  <si>
    <t>директор шолы</t>
  </si>
  <si>
    <t>8 (38550) 26081</t>
  </si>
  <si>
    <t>scoolchetirin@yandex.ru</t>
  </si>
  <si>
    <t>да</t>
  </si>
  <si>
    <t>договор с КГБУЗ "Шипуновская ЦРБ"</t>
  </si>
  <si>
    <t>муниципальное казенное общеобразовательное учреждение "Урлаповская средняя общеобразовательная школа им.Н.В.Четырина"</t>
  </si>
  <si>
    <t xml:space="preserve">нет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</si>
</sst>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Q73" sqref="Q7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.75" thickBot="1">
      <c r="B9" s="34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4" t="s">
        <v>331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38" t="s">
        <v>90</v>
      </c>
      <c r="C18" s="138"/>
      <c r="D18" s="138"/>
      <c r="E18" s="34" t="s">
        <v>325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329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8" t="s">
        <v>329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54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55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58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3"/>
      <c r="J95" s="152" t="s">
        <v>230</v>
      </c>
      <c r="K95" s="152"/>
      <c r="L95" s="152"/>
      <c r="M95" s="152"/>
      <c r="N95" s="37"/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3"/>
      <c r="J96" s="152" t="s">
        <v>230</v>
      </c>
      <c r="K96" s="152"/>
      <c r="L96" s="152"/>
      <c r="M96" s="152"/>
      <c r="N96" s="37"/>
      <c r="O96" s="37"/>
      <c r="P96" s="37"/>
      <c r="Q96" s="37"/>
    </row>
    <row r="97" spans="2:17" ht="15.75" thickBot="1">
      <c r="B97" s="46" t="s">
        <v>103</v>
      </c>
      <c r="C97" s="46"/>
      <c r="D97" s="46"/>
      <c r="E97" s="46"/>
      <c r="F97" s="46"/>
      <c r="G97" s="46"/>
      <c r="H97" s="46"/>
      <c r="I97" s="63"/>
      <c r="J97" s="152" t="s">
        <v>230</v>
      </c>
      <c r="K97" s="152"/>
      <c r="L97" s="152"/>
      <c r="M97" s="152"/>
      <c r="N97" s="37"/>
      <c r="O97" s="37"/>
      <c r="P97" s="37"/>
      <c r="Q97" s="37"/>
    </row>
    <row r="98" spans="2:17" ht="15.75" thickBot="1">
      <c r="B98" s="46" t="s">
        <v>104</v>
      </c>
      <c r="C98" s="46"/>
      <c r="D98" s="46"/>
      <c r="E98" s="46"/>
      <c r="F98" s="46"/>
      <c r="G98" s="46"/>
      <c r="H98" s="46"/>
      <c r="I98" s="63"/>
      <c r="J98" s="152" t="s">
        <v>332</v>
      </c>
      <c r="K98" s="152"/>
      <c r="L98" s="152"/>
      <c r="M98" s="152"/>
      <c r="N98" s="37"/>
      <c r="O98" s="37"/>
      <c r="P98" s="37"/>
      <c r="Q98" s="37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6" t="s">
        <v>107</v>
      </c>
      <c r="C102" s="46"/>
      <c r="D102" s="46"/>
      <c r="E102" s="46"/>
      <c r="F102" s="46"/>
      <c r="G102" s="46"/>
      <c r="H102" s="46"/>
      <c r="I102" s="63"/>
      <c r="J102" s="152" t="s">
        <v>329</v>
      </c>
      <c r="K102" s="152"/>
      <c r="L102" s="152"/>
      <c r="M102" s="152"/>
      <c r="N102" s="37"/>
      <c r="O102" s="37"/>
      <c r="P102" s="37"/>
      <c r="Q102" s="37"/>
    </row>
    <row r="103" spans="2:17" ht="15.75" thickBot="1">
      <c r="B103" s="46" t="s">
        <v>108</v>
      </c>
      <c r="C103" s="46"/>
      <c r="D103" s="46"/>
      <c r="E103" s="46"/>
      <c r="F103" s="46"/>
      <c r="G103" s="46"/>
      <c r="H103" s="46"/>
      <c r="I103" s="63"/>
      <c r="J103" s="152" t="s">
        <v>230</v>
      </c>
      <c r="K103" s="152"/>
      <c r="L103" s="152"/>
      <c r="M103" s="152"/>
      <c r="N103" s="37"/>
      <c r="O103" s="37"/>
      <c r="P103" s="37"/>
      <c r="Q103" s="37"/>
    </row>
    <row r="104" spans="2:17" ht="15.75" thickBot="1">
      <c r="B104" s="46" t="s">
        <v>109</v>
      </c>
      <c r="C104" s="46"/>
      <c r="D104" s="46"/>
      <c r="E104" s="46"/>
      <c r="F104" s="46"/>
      <c r="G104" s="46"/>
      <c r="H104" s="46"/>
      <c r="I104" s="63"/>
      <c r="J104" s="152" t="s">
        <v>230</v>
      </c>
      <c r="K104" s="152"/>
      <c r="L104" s="152"/>
      <c r="M104" s="152"/>
      <c r="N104" s="37"/>
      <c r="O104" s="37"/>
      <c r="P104" s="37"/>
      <c r="Q104" s="37"/>
    </row>
    <row r="105" spans="2:17" ht="15.75" thickBot="1">
      <c r="B105" s="46" t="s">
        <v>110</v>
      </c>
      <c r="C105" s="46"/>
      <c r="D105" s="46"/>
      <c r="E105" s="46"/>
      <c r="F105" s="46"/>
      <c r="G105" s="46"/>
      <c r="H105" s="46"/>
      <c r="I105" s="63"/>
      <c r="J105" s="152" t="s">
        <v>230</v>
      </c>
      <c r="K105" s="152"/>
      <c r="L105" s="152"/>
      <c r="M105" s="152"/>
      <c r="N105" s="37"/>
      <c r="O105" s="37"/>
      <c r="P105" s="37"/>
      <c r="Q105" s="37"/>
    </row>
    <row r="106" spans="2:17" ht="15.75" thickBot="1">
      <c r="B106" s="46" t="s">
        <v>111</v>
      </c>
      <c r="C106" s="46"/>
      <c r="D106" s="46"/>
      <c r="E106" s="46"/>
      <c r="F106" s="46"/>
      <c r="G106" s="46"/>
      <c r="H106" s="46"/>
      <c r="I106" s="63"/>
      <c r="J106" s="152" t="s">
        <v>329</v>
      </c>
      <c r="K106" s="152"/>
      <c r="L106" s="152"/>
      <c r="M106" s="152"/>
      <c r="N106" s="37"/>
      <c r="O106" s="37"/>
      <c r="P106" s="37"/>
      <c r="Q106" s="37"/>
    </row>
    <row r="107" spans="2:17" ht="15.75" thickBot="1">
      <c r="B107" s="46" t="s">
        <v>112</v>
      </c>
      <c r="C107" s="46"/>
      <c r="D107" s="46"/>
      <c r="E107" s="46"/>
      <c r="F107" s="46"/>
      <c r="G107" s="46"/>
      <c r="H107" s="46"/>
      <c r="I107" s="63"/>
      <c r="J107" s="152" t="s">
        <v>329</v>
      </c>
      <c r="K107" s="152"/>
      <c r="L107" s="152"/>
      <c r="M107" s="152"/>
      <c r="N107" s="37"/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6" t="s">
        <v>117</v>
      </c>
      <c r="C128" s="46"/>
      <c r="D128" s="46"/>
      <c r="E128" s="46"/>
      <c r="F128" s="46"/>
      <c r="G128" s="46"/>
      <c r="H128" s="46"/>
      <c r="I128" s="63"/>
      <c r="J128" s="129">
        <v>1</v>
      </c>
      <c r="K128" s="130"/>
      <c r="L128" s="130"/>
      <c r="M128" s="131"/>
      <c r="N128" s="115">
        <v>0.07</v>
      </c>
      <c r="O128" s="116"/>
      <c r="P128" s="116"/>
      <c r="Q128" s="117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3"/>
      <c r="J129" s="129"/>
      <c r="K129" s="130"/>
      <c r="L129" s="130"/>
      <c r="M129" s="131"/>
      <c r="N129" s="115"/>
      <c r="O129" s="116"/>
      <c r="P129" s="116"/>
      <c r="Q129" s="117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3"/>
      <c r="J131" s="129">
        <v>1</v>
      </c>
      <c r="K131" s="130"/>
      <c r="L131" s="130"/>
      <c r="M131" s="131"/>
      <c r="N131" s="115">
        <v>0.25</v>
      </c>
      <c r="O131" s="116"/>
      <c r="P131" s="116"/>
      <c r="Q131" s="117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3"/>
      <c r="J132" s="129"/>
      <c r="K132" s="130"/>
      <c r="L132" s="130"/>
      <c r="M132" s="131"/>
      <c r="N132" s="115"/>
      <c r="O132" s="116"/>
      <c r="P132" s="116"/>
      <c r="Q132" s="117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3"/>
      <c r="J133" s="129"/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/>
      <c r="K138" s="37"/>
      <c r="L138" s="37">
        <v>1</v>
      </c>
      <c r="M138" s="37"/>
      <c r="N138" s="37"/>
      <c r="O138" s="37"/>
      <c r="P138" s="37">
        <v>0</v>
      </c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/>
      <c r="K139" s="37"/>
      <c r="L139" s="37"/>
      <c r="M139" s="37"/>
      <c r="N139" s="37"/>
      <c r="O139" s="37"/>
      <c r="P139" s="37"/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/>
      <c r="K140" s="37"/>
      <c r="L140" s="37"/>
      <c r="M140" s="37"/>
      <c r="N140" s="37"/>
      <c r="O140" s="37"/>
      <c r="P140" s="37"/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/>
      <c r="K141" s="37"/>
      <c r="L141" s="37"/>
      <c r="M141" s="37"/>
      <c r="N141" s="37"/>
      <c r="O141" s="37"/>
      <c r="P141" s="37"/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/>
      <c r="K142" s="37"/>
      <c r="L142" s="37"/>
      <c r="M142" s="37"/>
      <c r="N142" s="37"/>
      <c r="O142" s="37"/>
      <c r="P142" s="37"/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/>
      <c r="K143" s="37"/>
      <c r="L143" s="37"/>
      <c r="M143" s="37"/>
      <c r="N143" s="37"/>
      <c r="O143" s="37"/>
      <c r="P143" s="37"/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/>
      <c r="K144" s="37"/>
      <c r="L144" s="37"/>
      <c r="M144" s="37"/>
      <c r="N144" s="37"/>
      <c r="O144" s="37"/>
      <c r="P144" s="37"/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/>
      <c r="K145" s="37"/>
      <c r="L145" s="37"/>
      <c r="M145" s="37"/>
      <c r="N145" s="37"/>
      <c r="O145" s="37"/>
      <c r="P145" s="37"/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/>
      <c r="K146" s="37"/>
      <c r="L146" s="37"/>
      <c r="M146" s="37"/>
      <c r="N146" s="37"/>
      <c r="O146" s="37"/>
      <c r="P146" s="37"/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/>
      <c r="K147" s="37"/>
      <c r="L147" s="37"/>
      <c r="M147" s="37"/>
      <c r="N147" s="37"/>
      <c r="O147" s="37"/>
      <c r="P147" s="37"/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17</v>
      </c>
      <c r="M154" s="103"/>
      <c r="N154" s="103">
        <v>2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1</v>
      </c>
      <c r="G155" s="103"/>
      <c r="H155" s="103"/>
      <c r="I155" s="103"/>
      <c r="J155" s="103"/>
      <c r="K155" s="103"/>
      <c r="L155" s="103">
        <v>16</v>
      </c>
      <c r="M155" s="103"/>
      <c r="N155" s="103">
        <v>2</v>
      </c>
      <c r="O155" s="103"/>
      <c r="P155" s="103"/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1</v>
      </c>
      <c r="G156" s="103"/>
      <c r="H156" s="103"/>
      <c r="I156" s="103"/>
      <c r="J156" s="103"/>
      <c r="K156" s="103"/>
      <c r="L156" s="103">
        <v>18</v>
      </c>
      <c r="M156" s="103"/>
      <c r="N156" s="103">
        <v>1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3</v>
      </c>
      <c r="E160" s="107"/>
      <c r="F160" s="107">
        <f>SUM(F154:G159)</f>
        <v>3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51</v>
      </c>
      <c r="M160" s="107"/>
      <c r="N160" s="107">
        <f>SUM(N154:O159)</f>
        <v>5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1</v>
      </c>
      <c r="G162" s="103"/>
      <c r="H162" s="103"/>
      <c r="I162" s="103"/>
      <c r="J162" s="103"/>
      <c r="K162" s="103"/>
      <c r="L162" s="103">
        <v>15</v>
      </c>
      <c r="M162" s="103"/>
      <c r="N162" s="103">
        <v>1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1</v>
      </c>
      <c r="G164" s="103"/>
      <c r="H164" s="103"/>
      <c r="I164" s="103"/>
      <c r="J164" s="103"/>
      <c r="K164" s="103"/>
      <c r="L164" s="103">
        <v>10</v>
      </c>
      <c r="M164" s="103"/>
      <c r="N164" s="103">
        <v>2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3</v>
      </c>
      <c r="E167" s="107"/>
      <c r="F167" s="107">
        <f>SUM(F161:G166)</f>
        <v>2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25</v>
      </c>
      <c r="M167" s="107"/>
      <c r="N167" s="107">
        <f>SUM(N161:O166)</f>
        <v>3</v>
      </c>
      <c r="O167" s="107"/>
      <c r="P167" s="107">
        <f>SUM(P161:Q166)</f>
        <v>2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6</v>
      </c>
      <c r="E171" s="106"/>
      <c r="F171" s="106">
        <f>SUM(F160,F167,F170)</f>
        <v>5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76</v>
      </c>
      <c r="M171" s="106"/>
      <c r="N171" s="106">
        <f>SUM(N160,N167,N170)</f>
        <v>8</v>
      </c>
      <c r="O171" s="106"/>
      <c r="P171" s="106">
        <f>SUM(P160,P167,P170)</f>
        <v>3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8"/>
      <c r="C175" s="33"/>
      <c r="D175" s="33"/>
      <c r="E175" s="33"/>
      <c r="F175" s="33"/>
      <c r="G175" s="33"/>
      <c r="H175" s="33"/>
      <c r="I175" s="33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2:17" ht="15.75" thickBot="1">
      <c r="B177" s="46" t="s">
        <v>300</v>
      </c>
      <c r="C177" s="46"/>
      <c r="D177" s="46"/>
      <c r="E177" s="46"/>
      <c r="F177" s="46"/>
      <c r="G177" s="46"/>
      <c r="H177" s="46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2:17" ht="15.75" thickBot="1">
      <c r="B178" s="46" t="s">
        <v>301</v>
      </c>
      <c r="C178" s="46"/>
      <c r="D178" s="46"/>
      <c r="E178" s="46"/>
      <c r="F178" s="46"/>
      <c r="G178" s="46"/>
      <c r="H178" s="46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2:17" ht="15.75" thickBot="1">
      <c r="B179" s="46" t="s">
        <v>302</v>
      </c>
      <c r="C179" s="46"/>
      <c r="D179" s="46"/>
      <c r="E179" s="46"/>
      <c r="F179" s="46"/>
      <c r="G179" s="46"/>
      <c r="H179" s="46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2:17" ht="15.75" thickBot="1">
      <c r="B180" s="46" t="s">
        <v>303</v>
      </c>
      <c r="C180" s="46"/>
      <c r="D180" s="46"/>
      <c r="E180" s="46"/>
      <c r="F180" s="46"/>
      <c r="G180" s="46"/>
      <c r="H180" s="46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2:17" ht="15.75" thickBot="1">
      <c r="B181" s="46" t="s">
        <v>304</v>
      </c>
      <c r="C181" s="46"/>
      <c r="D181" s="46"/>
      <c r="E181" s="46"/>
      <c r="F181" s="46"/>
      <c r="G181" s="46"/>
      <c r="H181" s="46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2:17" ht="15.75" thickBot="1">
      <c r="B182" s="46" t="s">
        <v>305</v>
      </c>
      <c r="C182" s="46"/>
      <c r="D182" s="46"/>
      <c r="E182" s="46"/>
      <c r="F182" s="46"/>
      <c r="G182" s="46"/>
      <c r="H182" s="46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2:17" ht="15.75" thickBot="1">
      <c r="B183" s="46" t="s">
        <v>306</v>
      </c>
      <c r="C183" s="46"/>
      <c r="D183" s="46"/>
      <c r="E183" s="46"/>
      <c r="F183" s="46"/>
      <c r="G183" s="46"/>
      <c r="H183" s="46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2:17" ht="15.75" thickBot="1">
      <c r="B184" s="46" t="s">
        <v>307</v>
      </c>
      <c r="C184" s="46"/>
      <c r="D184" s="46"/>
      <c r="E184" s="46"/>
      <c r="F184" s="46"/>
      <c r="G184" s="46"/>
      <c r="H184" s="46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2:17" ht="15.75" thickBot="1">
      <c r="B185" s="46" t="s">
        <v>308</v>
      </c>
      <c r="C185" s="46"/>
      <c r="D185" s="46"/>
      <c r="E185" s="46"/>
      <c r="F185" s="46"/>
      <c r="G185" s="46"/>
      <c r="H185" s="46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2:17" ht="15">
      <c r="B186" s="46" t="s">
        <v>143</v>
      </c>
      <c r="C186" s="46"/>
      <c r="D186" s="46"/>
      <c r="E186" s="46"/>
      <c r="F186" s="46"/>
      <c r="G186" s="46"/>
      <c r="H186" s="46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7"/>
      <c r="K211" s="37"/>
      <c r="L211" s="69">
        <f>SUM(N211:Q211)</f>
        <v>0</v>
      </c>
      <c r="M211" s="69"/>
      <c r="N211" s="37"/>
      <c r="O211" s="37"/>
      <c r="P211" s="37"/>
      <c r="Q211" s="37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7"/>
      <c r="K212" s="37"/>
      <c r="L212" s="69">
        <f>SUM(N212:Q212)</f>
        <v>0</v>
      </c>
      <c r="M212" s="69"/>
      <c r="N212" s="37"/>
      <c r="O212" s="37"/>
      <c r="P212" s="37"/>
      <c r="Q212" s="37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8">
        <f aca="true" t="shared" si="4" ref="F217:F228">SUM(H217:K217)</f>
        <v>0</v>
      </c>
      <c r="G217" s="69"/>
      <c r="H217" s="37"/>
      <c r="I217" s="37"/>
      <c r="J217" s="37"/>
      <c r="K217" s="37"/>
      <c r="L217" s="69">
        <f aca="true" t="shared" si="5" ref="L217:L228">SUM(N217:Q217)</f>
        <v>0</v>
      </c>
      <c r="M217" s="69"/>
      <c r="N217" s="37"/>
      <c r="O217" s="37"/>
      <c r="P217" s="37"/>
      <c r="Q217" s="37"/>
    </row>
    <row r="218" spans="2:17" ht="15.75" thickBot="1">
      <c r="B218" s="63">
        <v>2</v>
      </c>
      <c r="C218" s="64"/>
      <c r="D218" s="64"/>
      <c r="E218" s="65"/>
      <c r="F218" s="48">
        <f t="shared" si="4"/>
        <v>0</v>
      </c>
      <c r="G218" s="69"/>
      <c r="H218" s="37"/>
      <c r="I218" s="37"/>
      <c r="J218" s="37"/>
      <c r="K218" s="37"/>
      <c r="L218" s="69">
        <f t="shared" si="5"/>
        <v>0</v>
      </c>
      <c r="M218" s="69"/>
      <c r="N218" s="37"/>
      <c r="O218" s="37"/>
      <c r="P218" s="37"/>
      <c r="Q218" s="37"/>
    </row>
    <row r="219" spans="2:17" ht="15.75" thickBot="1">
      <c r="B219" s="63">
        <v>3</v>
      </c>
      <c r="C219" s="64"/>
      <c r="D219" s="64"/>
      <c r="E219" s="65"/>
      <c r="F219" s="48">
        <f t="shared" si="4"/>
        <v>0</v>
      </c>
      <c r="G219" s="69"/>
      <c r="H219" s="37"/>
      <c r="I219" s="37"/>
      <c r="J219" s="37"/>
      <c r="K219" s="37"/>
      <c r="L219" s="69">
        <f t="shared" si="5"/>
        <v>0</v>
      </c>
      <c r="M219" s="69"/>
      <c r="N219" s="37"/>
      <c r="O219" s="37"/>
      <c r="P219" s="37"/>
      <c r="Q219" s="37"/>
    </row>
    <row r="220" spans="2:17" ht="15.75" thickBot="1">
      <c r="B220" s="63">
        <v>4</v>
      </c>
      <c r="C220" s="64"/>
      <c r="D220" s="64"/>
      <c r="E220" s="65"/>
      <c r="F220" s="48">
        <f t="shared" si="4"/>
        <v>0</v>
      </c>
      <c r="G220" s="69"/>
      <c r="H220" s="37"/>
      <c r="I220" s="37"/>
      <c r="J220" s="37"/>
      <c r="K220" s="37"/>
      <c r="L220" s="69">
        <f t="shared" si="5"/>
        <v>0</v>
      </c>
      <c r="M220" s="69"/>
      <c r="N220" s="37"/>
      <c r="O220" s="37"/>
      <c r="P220" s="37"/>
      <c r="Q220" s="37"/>
    </row>
    <row r="221" spans="2:17" ht="15.75" thickBot="1">
      <c r="B221" s="63">
        <v>5</v>
      </c>
      <c r="C221" s="64"/>
      <c r="D221" s="64"/>
      <c r="E221" s="65"/>
      <c r="F221" s="48">
        <f t="shared" si="4"/>
        <v>0</v>
      </c>
      <c r="G221" s="69"/>
      <c r="H221" s="37"/>
      <c r="I221" s="37"/>
      <c r="J221" s="37"/>
      <c r="K221" s="37"/>
      <c r="L221" s="69">
        <f t="shared" si="5"/>
        <v>0</v>
      </c>
      <c r="M221" s="69"/>
      <c r="N221" s="37"/>
      <c r="O221" s="37"/>
      <c r="P221" s="37"/>
      <c r="Q221" s="37"/>
    </row>
    <row r="222" spans="2:17" ht="15.75" thickBot="1">
      <c r="B222" s="63">
        <v>6</v>
      </c>
      <c r="C222" s="64"/>
      <c r="D222" s="64"/>
      <c r="E222" s="65"/>
      <c r="F222" s="48">
        <f t="shared" si="4"/>
        <v>0</v>
      </c>
      <c r="G222" s="69"/>
      <c r="H222" s="37"/>
      <c r="I222" s="37"/>
      <c r="J222" s="37"/>
      <c r="K222" s="37"/>
      <c r="L222" s="69">
        <f t="shared" si="5"/>
        <v>0</v>
      </c>
      <c r="M222" s="69"/>
      <c r="N222" s="37"/>
      <c r="O222" s="37"/>
      <c r="P222" s="37"/>
      <c r="Q222" s="37"/>
    </row>
    <row r="223" spans="2:17" ht="15.75" thickBot="1">
      <c r="B223" s="63">
        <v>7</v>
      </c>
      <c r="C223" s="64"/>
      <c r="D223" s="64"/>
      <c r="E223" s="65"/>
      <c r="F223" s="48">
        <f t="shared" si="4"/>
        <v>0</v>
      </c>
      <c r="G223" s="69"/>
      <c r="H223" s="37"/>
      <c r="I223" s="37"/>
      <c r="J223" s="37"/>
      <c r="K223" s="37"/>
      <c r="L223" s="69">
        <f t="shared" si="5"/>
        <v>0</v>
      </c>
      <c r="M223" s="69"/>
      <c r="N223" s="37"/>
      <c r="O223" s="37"/>
      <c r="P223" s="37"/>
      <c r="Q223" s="37"/>
    </row>
    <row r="224" spans="2:17" ht="15.75" thickBot="1">
      <c r="B224" s="63">
        <v>8</v>
      </c>
      <c r="C224" s="64"/>
      <c r="D224" s="64"/>
      <c r="E224" s="65"/>
      <c r="F224" s="48">
        <f t="shared" si="4"/>
        <v>0</v>
      </c>
      <c r="G224" s="69"/>
      <c r="H224" s="37"/>
      <c r="I224" s="37"/>
      <c r="J224" s="37"/>
      <c r="K224" s="37"/>
      <c r="L224" s="69">
        <f t="shared" si="5"/>
        <v>0</v>
      </c>
      <c r="M224" s="69"/>
      <c r="N224" s="37"/>
      <c r="O224" s="37"/>
      <c r="P224" s="37"/>
      <c r="Q224" s="37"/>
    </row>
    <row r="225" spans="2:17" ht="15.75" thickBot="1">
      <c r="B225" s="63">
        <v>9</v>
      </c>
      <c r="C225" s="64"/>
      <c r="D225" s="64"/>
      <c r="E225" s="65"/>
      <c r="F225" s="48">
        <f t="shared" si="4"/>
        <v>0</v>
      </c>
      <c r="G225" s="69"/>
      <c r="H225" s="37"/>
      <c r="I225" s="37"/>
      <c r="J225" s="37"/>
      <c r="K225" s="37"/>
      <c r="L225" s="69">
        <f t="shared" si="5"/>
        <v>0</v>
      </c>
      <c r="M225" s="69"/>
      <c r="N225" s="37"/>
      <c r="O225" s="37"/>
      <c r="P225" s="37"/>
      <c r="Q225" s="37"/>
    </row>
    <row r="226" spans="2:17" ht="15.75" thickBot="1">
      <c r="B226" s="63">
        <v>10</v>
      </c>
      <c r="C226" s="64"/>
      <c r="D226" s="64"/>
      <c r="E226" s="65"/>
      <c r="F226" s="48">
        <f t="shared" si="4"/>
        <v>0</v>
      </c>
      <c r="G226" s="69"/>
      <c r="H226" s="37"/>
      <c r="I226" s="37"/>
      <c r="J226" s="37"/>
      <c r="K226" s="37"/>
      <c r="L226" s="69">
        <f t="shared" si="5"/>
        <v>0</v>
      </c>
      <c r="M226" s="69"/>
      <c r="N226" s="37"/>
      <c r="O226" s="37"/>
      <c r="P226" s="37"/>
      <c r="Q226" s="37"/>
    </row>
    <row r="227" spans="2:17" ht="15.75" thickBot="1">
      <c r="B227" s="63">
        <v>11</v>
      </c>
      <c r="C227" s="64"/>
      <c r="D227" s="64"/>
      <c r="E227" s="65"/>
      <c r="F227" s="48">
        <f t="shared" si="4"/>
        <v>0</v>
      </c>
      <c r="G227" s="69"/>
      <c r="H227" s="37"/>
      <c r="I227" s="37"/>
      <c r="J227" s="37"/>
      <c r="K227" s="37"/>
      <c r="L227" s="69">
        <f t="shared" si="5"/>
        <v>0</v>
      </c>
      <c r="M227" s="69"/>
      <c r="N227" s="37"/>
      <c r="O227" s="37"/>
      <c r="P227" s="37"/>
      <c r="Q227" s="37"/>
    </row>
    <row r="228" spans="2:17" ht="15.75" thickBot="1">
      <c r="B228" s="63">
        <v>12</v>
      </c>
      <c r="C228" s="64"/>
      <c r="D228" s="64"/>
      <c r="E228" s="65"/>
      <c r="F228" s="48">
        <f t="shared" si="4"/>
        <v>0</v>
      </c>
      <c r="G228" s="69"/>
      <c r="H228" s="37"/>
      <c r="I228" s="37"/>
      <c r="J228" s="37"/>
      <c r="K228" s="37"/>
      <c r="L228" s="69">
        <f t="shared" si="5"/>
        <v>0</v>
      </c>
      <c r="M228" s="69"/>
      <c r="N228" s="37"/>
      <c r="O228" s="37"/>
      <c r="P228" s="37"/>
      <c r="Q228" s="37"/>
    </row>
    <row r="229" spans="2:17" ht="15">
      <c r="B229" s="63" t="s">
        <v>158</v>
      </c>
      <c r="C229" s="64"/>
      <c r="D229" s="64"/>
      <c r="E229" s="65"/>
      <c r="F229" s="4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33"/>
      <c r="D233" s="33"/>
      <c r="E233" s="33"/>
      <c r="F233" s="33"/>
      <c r="G233" s="33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/>
      <c r="M235" s="37"/>
      <c r="N235" s="37"/>
      <c r="O235" s="37"/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/>
      <c r="M236" s="37"/>
      <c r="N236" s="37"/>
      <c r="O236" s="37"/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aca="true" t="shared" si="6" ref="I238:I243">SUM(L238:Q238)</f>
        <v>0</v>
      </c>
      <c r="J238" s="47"/>
      <c r="K238" s="48"/>
      <c r="L238" s="37"/>
      <c r="M238" s="37"/>
      <c r="N238" s="37"/>
      <c r="O238" s="37"/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6"/>
        <v>5</v>
      </c>
      <c r="J239" s="47"/>
      <c r="K239" s="48"/>
      <c r="L239" s="37"/>
      <c r="M239" s="37"/>
      <c r="N239" s="37"/>
      <c r="O239" s="37">
        <v>5</v>
      </c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6"/>
        <v>0</v>
      </c>
      <c r="J240" s="47"/>
      <c r="K240" s="48"/>
      <c r="L240" s="37"/>
      <c r="M240" s="37"/>
      <c r="N240" s="37"/>
      <c r="O240" s="37"/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6"/>
        <v>0</v>
      </c>
      <c r="J241" s="47"/>
      <c r="K241" s="48"/>
      <c r="L241" s="37"/>
      <c r="M241" s="37"/>
      <c r="N241" s="37"/>
      <c r="O241" s="37"/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6"/>
        <v>0</v>
      </c>
      <c r="J242" s="47"/>
      <c r="K242" s="48"/>
      <c r="L242" s="37"/>
      <c r="M242" s="37"/>
      <c r="N242" s="37"/>
      <c r="O242" s="37"/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6"/>
        <v>0</v>
      </c>
      <c r="J243" s="47"/>
      <c r="K243" s="48"/>
      <c r="L243" s="37"/>
      <c r="M243" s="37"/>
      <c r="N243" s="37"/>
      <c r="O243" s="37"/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>
      <c r="B247" s="42" t="s">
        <v>329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329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329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J63:Q63"/>
    <mergeCell ref="J64:Q64"/>
    <mergeCell ref="J65:Q65"/>
    <mergeCell ref="B63:I63"/>
    <mergeCell ref="B64:I64"/>
    <mergeCell ref="B65:I65"/>
    <mergeCell ref="B48:P48"/>
    <mergeCell ref="B49:P49"/>
    <mergeCell ref="B59:Q59"/>
    <mergeCell ref="B61:Q61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B17:Q17"/>
    <mergeCell ref="B18:D18"/>
    <mergeCell ref="E18:Q18"/>
    <mergeCell ref="E19:Q19"/>
    <mergeCell ref="B19:D19"/>
    <mergeCell ref="B20:D20"/>
    <mergeCell ref="B21:D21"/>
    <mergeCell ref="B30:Q30"/>
    <mergeCell ref="E20:Q20"/>
    <mergeCell ref="E21:Q21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J117:Q117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27:I127"/>
    <mergeCell ref="B128:I128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L138:M138"/>
    <mergeCell ref="L139:M139"/>
    <mergeCell ref="L140:M140"/>
    <mergeCell ref="L141:M141"/>
    <mergeCell ref="N138:O138"/>
    <mergeCell ref="N139:O139"/>
    <mergeCell ref="N140:O140"/>
    <mergeCell ref="N141:O141"/>
    <mergeCell ref="P142:Q142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D167:E167"/>
    <mergeCell ref="D168:E168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57:I157"/>
    <mergeCell ref="H158:I158"/>
    <mergeCell ref="H159:I159"/>
    <mergeCell ref="H160:I160"/>
    <mergeCell ref="H164:I164"/>
    <mergeCell ref="H165:I165"/>
    <mergeCell ref="H166:I166"/>
    <mergeCell ref="H167:I167"/>
    <mergeCell ref="J159:K159"/>
    <mergeCell ref="J160:K160"/>
    <mergeCell ref="J161:K161"/>
    <mergeCell ref="H163:I163"/>
    <mergeCell ref="H161:I161"/>
    <mergeCell ref="H162:I162"/>
    <mergeCell ref="J155:K155"/>
    <mergeCell ref="J156:K156"/>
    <mergeCell ref="J157:K157"/>
    <mergeCell ref="J158:K158"/>
    <mergeCell ref="F165:G165"/>
    <mergeCell ref="H169:I169"/>
    <mergeCell ref="H170:I170"/>
    <mergeCell ref="H171:I171"/>
    <mergeCell ref="H168:I168"/>
    <mergeCell ref="F166:G166"/>
    <mergeCell ref="F167:G167"/>
    <mergeCell ref="F168:G168"/>
    <mergeCell ref="F169:G169"/>
    <mergeCell ref="F170:G170"/>
    <mergeCell ref="J167:K167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L161:M161"/>
    <mergeCell ref="L162:M162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B209:G210"/>
    <mergeCell ref="H209:I210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217:E217"/>
    <mergeCell ref="B211:G212"/>
    <mergeCell ref="L211:M211"/>
    <mergeCell ref="L212:M212"/>
    <mergeCell ref="N217:O217"/>
    <mergeCell ref="N218:O218"/>
    <mergeCell ref="J212:K212"/>
    <mergeCell ref="P217:Q217"/>
    <mergeCell ref="L217:M217"/>
    <mergeCell ref="B214:Q214"/>
    <mergeCell ref="P216:Q216"/>
    <mergeCell ref="N216:O216"/>
    <mergeCell ref="L216:M216"/>
    <mergeCell ref="L215:Q215"/>
    <mergeCell ref="J203:J206"/>
    <mergeCell ref="C205:I206"/>
    <mergeCell ref="H217:I217"/>
    <mergeCell ref="J217:K217"/>
    <mergeCell ref="F217:G217"/>
    <mergeCell ref="F215:K215"/>
    <mergeCell ref="F216:G216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Маслакова Елена</cp:lastModifiedBy>
  <cp:lastPrinted>2016-04-16T16:58:13Z</cp:lastPrinted>
  <dcterms:created xsi:type="dcterms:W3CDTF">2016-04-14T14:10:28Z</dcterms:created>
  <dcterms:modified xsi:type="dcterms:W3CDTF">2016-10-21T03:27:34Z</dcterms:modified>
  <cp:category/>
  <cp:version/>
  <cp:contentType/>
  <cp:contentStatus/>
</cp:coreProperties>
</file>